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turalska\Documents\Rada Gminy\sprawozdania i zapytania\"/>
    </mc:Choice>
  </mc:AlternateContent>
  <xr:revisionPtr revIDLastSave="0" documentId="8_{440D68F1-417A-480D-9A59-C8FFF245B8E0}" xr6:coauthVersionLast="46" xr6:coauthVersionMax="46" xr10:uidLastSave="{00000000-0000-0000-0000-000000000000}"/>
  <bookViews>
    <workbookView xWindow="-120" yWindow="-120" windowWidth="19800" windowHeight="11760" xr2:uid="{D454BFCC-6726-401F-AD0A-4C39F34C67E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  <c r="D20" i="1"/>
  <c r="F20" i="1"/>
  <c r="G20" i="1"/>
  <c r="I20" i="1"/>
  <c r="J20" i="1"/>
  <c r="K20" i="1"/>
  <c r="C2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3" i="1"/>
  <c r="H20" i="1" l="1"/>
  <c r="E20" i="1"/>
</calcChain>
</file>

<file path=xl/sharedStrings.xml><?xml version="1.0" encoding="utf-8"?>
<sst xmlns="http://schemas.openxmlformats.org/spreadsheetml/2006/main" count="31" uniqueCount="25">
  <si>
    <t>Lp.</t>
  </si>
  <si>
    <t>Nazwa miejscowości</t>
  </si>
  <si>
    <t>mieszkańcy zameldowani na pobyt stały</t>
  </si>
  <si>
    <t>mieszkańcy zameldowani na pobyt czasowy</t>
  </si>
  <si>
    <t>Bagno</t>
  </si>
  <si>
    <t>Bratian</t>
  </si>
  <si>
    <t>Chrośle</t>
  </si>
  <si>
    <t>Gryźliny</t>
  </si>
  <si>
    <t>Gwiździny</t>
  </si>
  <si>
    <t>Jamielnik</t>
  </si>
  <si>
    <t>Kaczek</t>
  </si>
  <si>
    <t>Lekarty</t>
  </si>
  <si>
    <t>Łąki Bratiańskie</t>
  </si>
  <si>
    <t>Mszanowo</t>
  </si>
  <si>
    <t>Nawra</t>
  </si>
  <si>
    <t>Nowy Dwór Bratiański</t>
  </si>
  <si>
    <t>Pacółtowo</t>
  </si>
  <si>
    <t>Pustki</t>
  </si>
  <si>
    <t>Radomno</t>
  </si>
  <si>
    <t>Skarlin</t>
  </si>
  <si>
    <t>Tylice</t>
  </si>
  <si>
    <t xml:space="preserve">2018 rok </t>
  </si>
  <si>
    <t>2019 rok</t>
  </si>
  <si>
    <t>2020 rok</t>
  </si>
  <si>
    <t>zameldowani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</si>
</sst>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Liczba osób zameldowanych w poszczególnych miejscowościach Gminy Nowe Miasto Lubawskie w latach 2018 - 2020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Arkusz1!$C$1:$C$2</c:f>
              <c:strCache>
                <c:ptCount val="2"/>
                <c:pt idx="0">
                  <c:v>2018 rok </c:v>
                </c:pt>
                <c:pt idx="1">
                  <c:v>mieszkańcy zameldowani na pobyt stały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Arkusz1!$B$3:$B$19</c:f>
              <c:strCache>
                <c:ptCount val="17"/>
                <c:pt idx="0">
                  <c:v>Bagno</c:v>
                </c:pt>
                <c:pt idx="1">
                  <c:v>Bratian</c:v>
                </c:pt>
                <c:pt idx="2">
                  <c:v>Chrośle</c:v>
                </c:pt>
                <c:pt idx="3">
                  <c:v>Gryźliny</c:v>
                </c:pt>
                <c:pt idx="4">
                  <c:v>Gwiździny</c:v>
                </c:pt>
                <c:pt idx="5">
                  <c:v>Jamielnik</c:v>
                </c:pt>
                <c:pt idx="6">
                  <c:v>Kaczek</c:v>
                </c:pt>
                <c:pt idx="7">
                  <c:v>Lekarty</c:v>
                </c:pt>
                <c:pt idx="8">
                  <c:v>Łąki Bratiańskie</c:v>
                </c:pt>
                <c:pt idx="9">
                  <c:v>Mszanowo</c:v>
                </c:pt>
                <c:pt idx="10">
                  <c:v>Nawra</c:v>
                </c:pt>
                <c:pt idx="11">
                  <c:v>Nowy Dwór Bratiański</c:v>
                </c:pt>
                <c:pt idx="12">
                  <c:v>Pacółtowo</c:v>
                </c:pt>
                <c:pt idx="13">
                  <c:v>Pustki</c:v>
                </c:pt>
                <c:pt idx="14">
                  <c:v>Radomno</c:v>
                </c:pt>
                <c:pt idx="15">
                  <c:v>Skarlin</c:v>
                </c:pt>
                <c:pt idx="16">
                  <c:v>Tylice</c:v>
                </c:pt>
              </c:strCache>
            </c:strRef>
          </c:cat>
          <c:val>
            <c:numRef>
              <c:f>Arkusz1!$C$3:$C$19</c:f>
            </c:numRef>
          </c:val>
          <c:extLst>
            <c:ext xmlns:c16="http://schemas.microsoft.com/office/drawing/2014/chart" uri="{C3380CC4-5D6E-409C-BE32-E72D297353CC}">
              <c16:uniqueId val="{00000000-B7DE-4560-B93E-953B14C22074}"/>
            </c:ext>
          </c:extLst>
        </c:ser>
        <c:ser>
          <c:idx val="1"/>
          <c:order val="1"/>
          <c:tx>
            <c:strRef>
              <c:f>Arkusz1!$D$1:$D$2</c:f>
              <c:strCache>
                <c:ptCount val="2"/>
                <c:pt idx="0">
                  <c:v>2018 rok </c:v>
                </c:pt>
                <c:pt idx="1">
                  <c:v>mieszkańcy zameldowani na pobyt czasowy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Arkusz1!$B$3:$B$19</c:f>
              <c:strCache>
                <c:ptCount val="17"/>
                <c:pt idx="0">
                  <c:v>Bagno</c:v>
                </c:pt>
                <c:pt idx="1">
                  <c:v>Bratian</c:v>
                </c:pt>
                <c:pt idx="2">
                  <c:v>Chrośle</c:v>
                </c:pt>
                <c:pt idx="3">
                  <c:v>Gryźliny</c:v>
                </c:pt>
                <c:pt idx="4">
                  <c:v>Gwiździny</c:v>
                </c:pt>
                <c:pt idx="5">
                  <c:v>Jamielnik</c:v>
                </c:pt>
                <c:pt idx="6">
                  <c:v>Kaczek</c:v>
                </c:pt>
                <c:pt idx="7">
                  <c:v>Lekarty</c:v>
                </c:pt>
                <c:pt idx="8">
                  <c:v>Łąki Bratiańskie</c:v>
                </c:pt>
                <c:pt idx="9">
                  <c:v>Mszanowo</c:v>
                </c:pt>
                <c:pt idx="10">
                  <c:v>Nawra</c:v>
                </c:pt>
                <c:pt idx="11">
                  <c:v>Nowy Dwór Bratiański</c:v>
                </c:pt>
                <c:pt idx="12">
                  <c:v>Pacółtowo</c:v>
                </c:pt>
                <c:pt idx="13">
                  <c:v>Pustki</c:v>
                </c:pt>
                <c:pt idx="14">
                  <c:v>Radomno</c:v>
                </c:pt>
                <c:pt idx="15">
                  <c:v>Skarlin</c:v>
                </c:pt>
                <c:pt idx="16">
                  <c:v>Tylice</c:v>
                </c:pt>
              </c:strCache>
            </c:strRef>
          </c:cat>
          <c:val>
            <c:numRef>
              <c:f>Arkusz1!$D$3:$D$19</c:f>
            </c:numRef>
          </c:val>
          <c:extLst>
            <c:ext xmlns:c16="http://schemas.microsoft.com/office/drawing/2014/chart" uri="{C3380CC4-5D6E-409C-BE32-E72D297353CC}">
              <c16:uniqueId val="{00000001-B7DE-4560-B93E-953B14C22074}"/>
            </c:ext>
          </c:extLst>
        </c:ser>
        <c:ser>
          <c:idx val="2"/>
          <c:order val="2"/>
          <c:tx>
            <c:strRef>
              <c:f>Arkusz1!$E$1:$E$2</c:f>
              <c:strCache>
                <c:ptCount val="2"/>
                <c:pt idx="0">
                  <c:v>2018 rok </c:v>
                </c:pt>
                <c:pt idx="1">
                  <c:v>zameldowani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Arkusz1!$B$3:$B$19</c:f>
              <c:strCache>
                <c:ptCount val="17"/>
                <c:pt idx="0">
                  <c:v>Bagno</c:v>
                </c:pt>
                <c:pt idx="1">
                  <c:v>Bratian</c:v>
                </c:pt>
                <c:pt idx="2">
                  <c:v>Chrośle</c:v>
                </c:pt>
                <c:pt idx="3">
                  <c:v>Gryźliny</c:v>
                </c:pt>
                <c:pt idx="4">
                  <c:v>Gwiździny</c:v>
                </c:pt>
                <c:pt idx="5">
                  <c:v>Jamielnik</c:v>
                </c:pt>
                <c:pt idx="6">
                  <c:v>Kaczek</c:v>
                </c:pt>
                <c:pt idx="7">
                  <c:v>Lekarty</c:v>
                </c:pt>
                <c:pt idx="8">
                  <c:v>Łąki Bratiańskie</c:v>
                </c:pt>
                <c:pt idx="9">
                  <c:v>Mszanowo</c:v>
                </c:pt>
                <c:pt idx="10">
                  <c:v>Nawra</c:v>
                </c:pt>
                <c:pt idx="11">
                  <c:v>Nowy Dwór Bratiański</c:v>
                </c:pt>
                <c:pt idx="12">
                  <c:v>Pacółtowo</c:v>
                </c:pt>
                <c:pt idx="13">
                  <c:v>Pustki</c:v>
                </c:pt>
                <c:pt idx="14">
                  <c:v>Radomno</c:v>
                </c:pt>
                <c:pt idx="15">
                  <c:v>Skarlin</c:v>
                </c:pt>
                <c:pt idx="16">
                  <c:v>Tylice</c:v>
                </c:pt>
              </c:strCache>
            </c:strRef>
          </c:cat>
          <c:val>
            <c:numRef>
              <c:f>Arkusz1!$E$3:$E$19</c:f>
              <c:numCache>
                <c:formatCode>General</c:formatCode>
                <c:ptCount val="17"/>
                <c:pt idx="0">
                  <c:v>216</c:v>
                </c:pt>
                <c:pt idx="1">
                  <c:v>1533</c:v>
                </c:pt>
                <c:pt idx="2">
                  <c:v>310</c:v>
                </c:pt>
                <c:pt idx="3">
                  <c:v>230</c:v>
                </c:pt>
                <c:pt idx="4">
                  <c:v>806</c:v>
                </c:pt>
                <c:pt idx="5">
                  <c:v>1088</c:v>
                </c:pt>
                <c:pt idx="6">
                  <c:v>104</c:v>
                </c:pt>
                <c:pt idx="7">
                  <c:v>232</c:v>
                </c:pt>
                <c:pt idx="8">
                  <c:v>195</c:v>
                </c:pt>
                <c:pt idx="9">
                  <c:v>436</c:v>
                </c:pt>
                <c:pt idx="10">
                  <c:v>420</c:v>
                </c:pt>
                <c:pt idx="11">
                  <c:v>234</c:v>
                </c:pt>
                <c:pt idx="12">
                  <c:v>665</c:v>
                </c:pt>
                <c:pt idx="13">
                  <c:v>142</c:v>
                </c:pt>
                <c:pt idx="14">
                  <c:v>553</c:v>
                </c:pt>
                <c:pt idx="15">
                  <c:v>603</c:v>
                </c:pt>
                <c:pt idx="16">
                  <c:v>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E-4560-B93E-953B14C22074}"/>
            </c:ext>
          </c:extLst>
        </c:ser>
        <c:ser>
          <c:idx val="3"/>
          <c:order val="3"/>
          <c:tx>
            <c:strRef>
              <c:f>Arkusz1!$F$1:$F$2</c:f>
              <c:strCache>
                <c:ptCount val="2"/>
                <c:pt idx="0">
                  <c:v>2019 rok</c:v>
                </c:pt>
                <c:pt idx="1">
                  <c:v>mieszkańcy zameldowani na pobyt stały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Arkusz1!$B$3:$B$19</c:f>
              <c:strCache>
                <c:ptCount val="17"/>
                <c:pt idx="0">
                  <c:v>Bagno</c:v>
                </c:pt>
                <c:pt idx="1">
                  <c:v>Bratian</c:v>
                </c:pt>
                <c:pt idx="2">
                  <c:v>Chrośle</c:v>
                </c:pt>
                <c:pt idx="3">
                  <c:v>Gryźliny</c:v>
                </c:pt>
                <c:pt idx="4">
                  <c:v>Gwiździny</c:v>
                </c:pt>
                <c:pt idx="5">
                  <c:v>Jamielnik</c:v>
                </c:pt>
                <c:pt idx="6">
                  <c:v>Kaczek</c:v>
                </c:pt>
                <c:pt idx="7">
                  <c:v>Lekarty</c:v>
                </c:pt>
                <c:pt idx="8">
                  <c:v>Łąki Bratiańskie</c:v>
                </c:pt>
                <c:pt idx="9">
                  <c:v>Mszanowo</c:v>
                </c:pt>
                <c:pt idx="10">
                  <c:v>Nawra</c:v>
                </c:pt>
                <c:pt idx="11">
                  <c:v>Nowy Dwór Bratiański</c:v>
                </c:pt>
                <c:pt idx="12">
                  <c:v>Pacółtowo</c:v>
                </c:pt>
                <c:pt idx="13">
                  <c:v>Pustki</c:v>
                </c:pt>
                <c:pt idx="14">
                  <c:v>Radomno</c:v>
                </c:pt>
                <c:pt idx="15">
                  <c:v>Skarlin</c:v>
                </c:pt>
                <c:pt idx="16">
                  <c:v>Tylice</c:v>
                </c:pt>
              </c:strCache>
            </c:strRef>
          </c:cat>
          <c:val>
            <c:numRef>
              <c:f>Arkusz1!$F$3:$F$19</c:f>
            </c:numRef>
          </c:val>
          <c:extLst>
            <c:ext xmlns:c16="http://schemas.microsoft.com/office/drawing/2014/chart" uri="{C3380CC4-5D6E-409C-BE32-E72D297353CC}">
              <c16:uniqueId val="{00000003-B7DE-4560-B93E-953B14C22074}"/>
            </c:ext>
          </c:extLst>
        </c:ser>
        <c:ser>
          <c:idx val="4"/>
          <c:order val="4"/>
          <c:tx>
            <c:strRef>
              <c:f>Arkusz1!$G$1:$G$2</c:f>
              <c:strCache>
                <c:ptCount val="2"/>
                <c:pt idx="0">
                  <c:v>2019 rok</c:v>
                </c:pt>
                <c:pt idx="1">
                  <c:v>mieszkańcy zameldowani na pobyt czasowy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Arkusz1!$B$3:$B$19</c:f>
              <c:strCache>
                <c:ptCount val="17"/>
                <c:pt idx="0">
                  <c:v>Bagno</c:v>
                </c:pt>
                <c:pt idx="1">
                  <c:v>Bratian</c:v>
                </c:pt>
                <c:pt idx="2">
                  <c:v>Chrośle</c:v>
                </c:pt>
                <c:pt idx="3">
                  <c:v>Gryźliny</c:v>
                </c:pt>
                <c:pt idx="4">
                  <c:v>Gwiździny</c:v>
                </c:pt>
                <c:pt idx="5">
                  <c:v>Jamielnik</c:v>
                </c:pt>
                <c:pt idx="6">
                  <c:v>Kaczek</c:v>
                </c:pt>
                <c:pt idx="7">
                  <c:v>Lekarty</c:v>
                </c:pt>
                <c:pt idx="8">
                  <c:v>Łąki Bratiańskie</c:v>
                </c:pt>
                <c:pt idx="9">
                  <c:v>Mszanowo</c:v>
                </c:pt>
                <c:pt idx="10">
                  <c:v>Nawra</c:v>
                </c:pt>
                <c:pt idx="11">
                  <c:v>Nowy Dwór Bratiański</c:v>
                </c:pt>
                <c:pt idx="12">
                  <c:v>Pacółtowo</c:v>
                </c:pt>
                <c:pt idx="13">
                  <c:v>Pustki</c:v>
                </c:pt>
                <c:pt idx="14">
                  <c:v>Radomno</c:v>
                </c:pt>
                <c:pt idx="15">
                  <c:v>Skarlin</c:v>
                </c:pt>
                <c:pt idx="16">
                  <c:v>Tylice</c:v>
                </c:pt>
              </c:strCache>
            </c:strRef>
          </c:cat>
          <c:val>
            <c:numRef>
              <c:f>Arkusz1!$G$3:$G$19</c:f>
            </c:numRef>
          </c:val>
          <c:extLst>
            <c:ext xmlns:c16="http://schemas.microsoft.com/office/drawing/2014/chart" uri="{C3380CC4-5D6E-409C-BE32-E72D297353CC}">
              <c16:uniqueId val="{00000004-B7DE-4560-B93E-953B14C22074}"/>
            </c:ext>
          </c:extLst>
        </c:ser>
        <c:ser>
          <c:idx val="5"/>
          <c:order val="5"/>
          <c:tx>
            <c:strRef>
              <c:f>Arkusz1!$H$1:$H$2</c:f>
              <c:strCache>
                <c:ptCount val="2"/>
                <c:pt idx="0">
                  <c:v>2019 rok</c:v>
                </c:pt>
                <c:pt idx="1">
                  <c:v>zameldowani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Arkusz1!$B$3:$B$19</c:f>
              <c:strCache>
                <c:ptCount val="17"/>
                <c:pt idx="0">
                  <c:v>Bagno</c:v>
                </c:pt>
                <c:pt idx="1">
                  <c:v>Bratian</c:v>
                </c:pt>
                <c:pt idx="2">
                  <c:v>Chrośle</c:v>
                </c:pt>
                <c:pt idx="3">
                  <c:v>Gryźliny</c:v>
                </c:pt>
                <c:pt idx="4">
                  <c:v>Gwiździny</c:v>
                </c:pt>
                <c:pt idx="5">
                  <c:v>Jamielnik</c:v>
                </c:pt>
                <c:pt idx="6">
                  <c:v>Kaczek</c:v>
                </c:pt>
                <c:pt idx="7">
                  <c:v>Lekarty</c:v>
                </c:pt>
                <c:pt idx="8">
                  <c:v>Łąki Bratiańskie</c:v>
                </c:pt>
                <c:pt idx="9">
                  <c:v>Mszanowo</c:v>
                </c:pt>
                <c:pt idx="10">
                  <c:v>Nawra</c:v>
                </c:pt>
                <c:pt idx="11">
                  <c:v>Nowy Dwór Bratiański</c:v>
                </c:pt>
                <c:pt idx="12">
                  <c:v>Pacółtowo</c:v>
                </c:pt>
                <c:pt idx="13">
                  <c:v>Pustki</c:v>
                </c:pt>
                <c:pt idx="14">
                  <c:v>Radomno</c:v>
                </c:pt>
                <c:pt idx="15">
                  <c:v>Skarlin</c:v>
                </c:pt>
                <c:pt idx="16">
                  <c:v>Tylice</c:v>
                </c:pt>
              </c:strCache>
            </c:strRef>
          </c:cat>
          <c:val>
            <c:numRef>
              <c:f>Arkusz1!$H$3:$H$19</c:f>
              <c:numCache>
                <c:formatCode>General</c:formatCode>
                <c:ptCount val="17"/>
                <c:pt idx="0">
                  <c:v>209</c:v>
                </c:pt>
                <c:pt idx="1">
                  <c:v>1554</c:v>
                </c:pt>
                <c:pt idx="2">
                  <c:v>311</c:v>
                </c:pt>
                <c:pt idx="3">
                  <c:v>231</c:v>
                </c:pt>
                <c:pt idx="4">
                  <c:v>797</c:v>
                </c:pt>
                <c:pt idx="5">
                  <c:v>1096</c:v>
                </c:pt>
                <c:pt idx="6">
                  <c:v>99</c:v>
                </c:pt>
                <c:pt idx="7">
                  <c:v>227</c:v>
                </c:pt>
                <c:pt idx="8">
                  <c:v>201</c:v>
                </c:pt>
                <c:pt idx="9">
                  <c:v>432</c:v>
                </c:pt>
                <c:pt idx="10">
                  <c:v>412</c:v>
                </c:pt>
                <c:pt idx="11">
                  <c:v>227</c:v>
                </c:pt>
                <c:pt idx="12">
                  <c:v>691</c:v>
                </c:pt>
                <c:pt idx="13">
                  <c:v>150</c:v>
                </c:pt>
                <c:pt idx="14">
                  <c:v>538</c:v>
                </c:pt>
                <c:pt idx="15">
                  <c:v>591</c:v>
                </c:pt>
                <c:pt idx="16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DE-4560-B93E-953B14C22074}"/>
            </c:ext>
          </c:extLst>
        </c:ser>
        <c:ser>
          <c:idx val="6"/>
          <c:order val="6"/>
          <c:tx>
            <c:strRef>
              <c:f>Arkusz1!$I$1:$I$2</c:f>
              <c:strCache>
                <c:ptCount val="2"/>
                <c:pt idx="0">
                  <c:v>2020 rok</c:v>
                </c:pt>
                <c:pt idx="1">
                  <c:v>mieszkańcy zameldowani na pobyt stały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Arkusz1!$B$3:$B$19</c:f>
              <c:strCache>
                <c:ptCount val="17"/>
                <c:pt idx="0">
                  <c:v>Bagno</c:v>
                </c:pt>
                <c:pt idx="1">
                  <c:v>Bratian</c:v>
                </c:pt>
                <c:pt idx="2">
                  <c:v>Chrośle</c:v>
                </c:pt>
                <c:pt idx="3">
                  <c:v>Gryźliny</c:v>
                </c:pt>
                <c:pt idx="4">
                  <c:v>Gwiździny</c:v>
                </c:pt>
                <c:pt idx="5">
                  <c:v>Jamielnik</c:v>
                </c:pt>
                <c:pt idx="6">
                  <c:v>Kaczek</c:v>
                </c:pt>
                <c:pt idx="7">
                  <c:v>Lekarty</c:v>
                </c:pt>
                <c:pt idx="8">
                  <c:v>Łąki Bratiańskie</c:v>
                </c:pt>
                <c:pt idx="9">
                  <c:v>Mszanowo</c:v>
                </c:pt>
                <c:pt idx="10">
                  <c:v>Nawra</c:v>
                </c:pt>
                <c:pt idx="11">
                  <c:v>Nowy Dwór Bratiański</c:v>
                </c:pt>
                <c:pt idx="12">
                  <c:v>Pacółtowo</c:v>
                </c:pt>
                <c:pt idx="13">
                  <c:v>Pustki</c:v>
                </c:pt>
                <c:pt idx="14">
                  <c:v>Radomno</c:v>
                </c:pt>
                <c:pt idx="15">
                  <c:v>Skarlin</c:v>
                </c:pt>
                <c:pt idx="16">
                  <c:v>Tylice</c:v>
                </c:pt>
              </c:strCache>
            </c:strRef>
          </c:cat>
          <c:val>
            <c:numRef>
              <c:f>Arkusz1!$I$3:$I$19</c:f>
            </c:numRef>
          </c:val>
          <c:extLst>
            <c:ext xmlns:c16="http://schemas.microsoft.com/office/drawing/2014/chart" uri="{C3380CC4-5D6E-409C-BE32-E72D297353CC}">
              <c16:uniqueId val="{00000006-B7DE-4560-B93E-953B14C22074}"/>
            </c:ext>
          </c:extLst>
        </c:ser>
        <c:ser>
          <c:idx val="7"/>
          <c:order val="7"/>
          <c:tx>
            <c:strRef>
              <c:f>Arkusz1!$J$1:$J$2</c:f>
              <c:strCache>
                <c:ptCount val="2"/>
                <c:pt idx="0">
                  <c:v>2020 rok</c:v>
                </c:pt>
                <c:pt idx="1">
                  <c:v>mieszkańcy zameldowani na pobyt czasowy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Arkusz1!$B$3:$B$19</c:f>
              <c:strCache>
                <c:ptCount val="17"/>
                <c:pt idx="0">
                  <c:v>Bagno</c:v>
                </c:pt>
                <c:pt idx="1">
                  <c:v>Bratian</c:v>
                </c:pt>
                <c:pt idx="2">
                  <c:v>Chrośle</c:v>
                </c:pt>
                <c:pt idx="3">
                  <c:v>Gryźliny</c:v>
                </c:pt>
                <c:pt idx="4">
                  <c:v>Gwiździny</c:v>
                </c:pt>
                <c:pt idx="5">
                  <c:v>Jamielnik</c:v>
                </c:pt>
                <c:pt idx="6">
                  <c:v>Kaczek</c:v>
                </c:pt>
                <c:pt idx="7">
                  <c:v>Lekarty</c:v>
                </c:pt>
                <c:pt idx="8">
                  <c:v>Łąki Bratiańskie</c:v>
                </c:pt>
                <c:pt idx="9">
                  <c:v>Mszanowo</c:v>
                </c:pt>
                <c:pt idx="10">
                  <c:v>Nawra</c:v>
                </c:pt>
                <c:pt idx="11">
                  <c:v>Nowy Dwór Bratiański</c:v>
                </c:pt>
                <c:pt idx="12">
                  <c:v>Pacółtowo</c:v>
                </c:pt>
                <c:pt idx="13">
                  <c:v>Pustki</c:v>
                </c:pt>
                <c:pt idx="14">
                  <c:v>Radomno</c:v>
                </c:pt>
                <c:pt idx="15">
                  <c:v>Skarlin</c:v>
                </c:pt>
                <c:pt idx="16">
                  <c:v>Tylice</c:v>
                </c:pt>
              </c:strCache>
            </c:strRef>
          </c:cat>
          <c:val>
            <c:numRef>
              <c:f>Arkusz1!$J$3:$J$19</c:f>
            </c:numRef>
          </c:val>
          <c:extLst>
            <c:ext xmlns:c16="http://schemas.microsoft.com/office/drawing/2014/chart" uri="{C3380CC4-5D6E-409C-BE32-E72D297353CC}">
              <c16:uniqueId val="{00000007-B7DE-4560-B93E-953B14C22074}"/>
            </c:ext>
          </c:extLst>
        </c:ser>
        <c:ser>
          <c:idx val="8"/>
          <c:order val="8"/>
          <c:tx>
            <c:strRef>
              <c:f>Arkusz1!$K$1:$K$2</c:f>
              <c:strCache>
                <c:ptCount val="2"/>
                <c:pt idx="0">
                  <c:v>2020 rok</c:v>
                </c:pt>
                <c:pt idx="1">
                  <c:v>zameldowani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Arkusz1!$B$3:$B$19</c:f>
              <c:strCache>
                <c:ptCount val="17"/>
                <c:pt idx="0">
                  <c:v>Bagno</c:v>
                </c:pt>
                <c:pt idx="1">
                  <c:v>Bratian</c:v>
                </c:pt>
                <c:pt idx="2">
                  <c:v>Chrośle</c:v>
                </c:pt>
                <c:pt idx="3">
                  <c:v>Gryźliny</c:v>
                </c:pt>
                <c:pt idx="4">
                  <c:v>Gwiździny</c:v>
                </c:pt>
                <c:pt idx="5">
                  <c:v>Jamielnik</c:v>
                </c:pt>
                <c:pt idx="6">
                  <c:v>Kaczek</c:v>
                </c:pt>
                <c:pt idx="7">
                  <c:v>Lekarty</c:v>
                </c:pt>
                <c:pt idx="8">
                  <c:v>Łąki Bratiańskie</c:v>
                </c:pt>
                <c:pt idx="9">
                  <c:v>Mszanowo</c:v>
                </c:pt>
                <c:pt idx="10">
                  <c:v>Nawra</c:v>
                </c:pt>
                <c:pt idx="11">
                  <c:v>Nowy Dwór Bratiański</c:v>
                </c:pt>
                <c:pt idx="12">
                  <c:v>Pacółtowo</c:v>
                </c:pt>
                <c:pt idx="13">
                  <c:v>Pustki</c:v>
                </c:pt>
                <c:pt idx="14">
                  <c:v>Radomno</c:v>
                </c:pt>
                <c:pt idx="15">
                  <c:v>Skarlin</c:v>
                </c:pt>
                <c:pt idx="16">
                  <c:v>Tylice</c:v>
                </c:pt>
              </c:strCache>
            </c:strRef>
          </c:cat>
          <c:val>
            <c:numRef>
              <c:f>Arkusz1!$K$3:$K$19</c:f>
              <c:numCache>
                <c:formatCode>General</c:formatCode>
                <c:ptCount val="17"/>
                <c:pt idx="0">
                  <c:v>206</c:v>
                </c:pt>
                <c:pt idx="1">
                  <c:v>1541</c:v>
                </c:pt>
                <c:pt idx="2">
                  <c:v>308</c:v>
                </c:pt>
                <c:pt idx="3">
                  <c:v>222</c:v>
                </c:pt>
                <c:pt idx="4">
                  <c:v>786</c:v>
                </c:pt>
                <c:pt idx="5">
                  <c:v>1097</c:v>
                </c:pt>
                <c:pt idx="6">
                  <c:v>95</c:v>
                </c:pt>
                <c:pt idx="7">
                  <c:v>223</c:v>
                </c:pt>
                <c:pt idx="8">
                  <c:v>200</c:v>
                </c:pt>
                <c:pt idx="9">
                  <c:v>432</c:v>
                </c:pt>
                <c:pt idx="10">
                  <c:v>419</c:v>
                </c:pt>
                <c:pt idx="11">
                  <c:v>226</c:v>
                </c:pt>
                <c:pt idx="12">
                  <c:v>704</c:v>
                </c:pt>
                <c:pt idx="13">
                  <c:v>158</c:v>
                </c:pt>
                <c:pt idx="14">
                  <c:v>540</c:v>
                </c:pt>
                <c:pt idx="15">
                  <c:v>596</c:v>
                </c:pt>
                <c:pt idx="16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DE-4560-B93E-953B14C2207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81697480"/>
        <c:axId val="581689280"/>
      </c:barChart>
      <c:catAx>
        <c:axId val="58169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689280"/>
        <c:crosses val="autoZero"/>
        <c:auto val="1"/>
        <c:lblAlgn val="ctr"/>
        <c:lblOffset val="100"/>
        <c:noMultiLvlLbl val="0"/>
      </c:catAx>
      <c:valAx>
        <c:axId val="5816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69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409574</xdr:colOff>
      <xdr:row>4</xdr:row>
      <xdr:rowOff>61911</xdr:rowOff>
    </xdr:from>
    <xdr:to>
      <xdr:col>24</xdr:col>
      <xdr:colOff>266700</xdr:colOff>
      <xdr:row>36</xdr:row>
      <xdr:rowOff>9525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DC99A685-E6B6-4F38-92A3-C2E014DA92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F4E2-88B5-407D-BEED-C4287AD27171}">
  <dimension ref="A1:K20"/>
  <sheetViews>
    <sheetView tabSelected="1" topLeftCell="H1" workbookViewId="0">
      <selection activeCell="Z11" sqref="Z11"/>
    </sheetView>
  </sheetViews>
  <sheetFormatPr defaultRowHeight="15" x14ac:dyDescent="0.25"/>
  <cols>
    <col min="1" max="1" width="3.5703125" bestFit="1" customWidth="1"/>
    <col min="3" max="4" width="0" hidden="1" customWidth="1"/>
    <col min="6" max="7" width="0" hidden="1" customWidth="1"/>
    <col min="9" max="10" width="0" hidden="1" customWidth="1"/>
  </cols>
  <sheetData>
    <row r="1" spans="1:11" x14ac:dyDescent="0.25">
      <c r="A1" s="1" t="s">
        <v>0</v>
      </c>
      <c r="B1" s="1" t="s">
        <v>1</v>
      </c>
      <c r="C1" s="1" t="s">
        <v>21</v>
      </c>
      <c r="D1" s="1"/>
      <c r="E1" s="1"/>
      <c r="F1" s="1" t="s">
        <v>22</v>
      </c>
      <c r="G1" s="1"/>
      <c r="H1" s="1"/>
      <c r="I1" s="1" t="s">
        <v>23</v>
      </c>
      <c r="J1" s="1"/>
      <c r="K1" s="1"/>
    </row>
    <row r="2" spans="1:11" x14ac:dyDescent="0.25">
      <c r="A2" s="1"/>
      <c r="B2" s="1"/>
      <c r="C2" t="s">
        <v>2</v>
      </c>
      <c r="D2" t="s">
        <v>3</v>
      </c>
      <c r="E2" t="s">
        <v>24</v>
      </c>
      <c r="F2" t="s">
        <v>2</v>
      </c>
      <c r="G2" t="s">
        <v>3</v>
      </c>
      <c r="H2" t="s">
        <v>24</v>
      </c>
      <c r="I2" t="s">
        <v>2</v>
      </c>
      <c r="J2" t="s">
        <v>3</v>
      </c>
      <c r="K2" t="s">
        <v>24</v>
      </c>
    </row>
    <row r="3" spans="1:11" x14ac:dyDescent="0.25">
      <c r="A3">
        <v>1</v>
      </c>
      <c r="B3" t="s">
        <v>4</v>
      </c>
      <c r="C3">
        <v>216</v>
      </c>
      <c r="D3">
        <v>0</v>
      </c>
      <c r="E3">
        <f>C3+D3</f>
        <v>216</v>
      </c>
      <c r="F3">
        <v>209</v>
      </c>
      <c r="G3">
        <v>0</v>
      </c>
      <c r="H3">
        <f>F3+G3</f>
        <v>209</v>
      </c>
      <c r="I3">
        <v>205</v>
      </c>
      <c r="J3">
        <v>1</v>
      </c>
      <c r="K3">
        <f>I3+J3</f>
        <v>206</v>
      </c>
    </row>
    <row r="4" spans="1:11" x14ac:dyDescent="0.25">
      <c r="A4">
        <v>2</v>
      </c>
      <c r="B4" t="s">
        <v>5</v>
      </c>
      <c r="C4">
        <v>1516</v>
      </c>
      <c r="D4">
        <v>17</v>
      </c>
      <c r="E4">
        <f t="shared" ref="E4:E19" si="0">C4+D4</f>
        <v>1533</v>
      </c>
      <c r="F4">
        <v>1533</v>
      </c>
      <c r="G4">
        <v>21</v>
      </c>
      <c r="H4">
        <f t="shared" ref="H4:H19" si="1">F4+G4</f>
        <v>1554</v>
      </c>
      <c r="I4">
        <v>1531</v>
      </c>
      <c r="J4">
        <v>10</v>
      </c>
      <c r="K4">
        <f t="shared" ref="K4:K19" si="2">I4+J4</f>
        <v>1541</v>
      </c>
    </row>
    <row r="5" spans="1:11" x14ac:dyDescent="0.25">
      <c r="A5">
        <v>3</v>
      </c>
      <c r="B5" t="s">
        <v>6</v>
      </c>
      <c r="C5">
        <v>309</v>
      </c>
      <c r="D5">
        <v>1</v>
      </c>
      <c r="E5">
        <f t="shared" si="0"/>
        <v>310</v>
      </c>
      <c r="F5">
        <v>311</v>
      </c>
      <c r="G5">
        <v>0</v>
      </c>
      <c r="H5">
        <f t="shared" si="1"/>
        <v>311</v>
      </c>
      <c r="I5">
        <v>308</v>
      </c>
      <c r="J5">
        <v>0</v>
      </c>
      <c r="K5">
        <f t="shared" si="2"/>
        <v>308</v>
      </c>
    </row>
    <row r="6" spans="1:11" x14ac:dyDescent="0.25">
      <c r="A6">
        <v>4</v>
      </c>
      <c r="B6" t="s">
        <v>7</v>
      </c>
      <c r="C6">
        <v>228</v>
      </c>
      <c r="D6">
        <v>2</v>
      </c>
      <c r="E6">
        <f t="shared" si="0"/>
        <v>230</v>
      </c>
      <c r="F6">
        <v>230</v>
      </c>
      <c r="G6">
        <v>1</v>
      </c>
      <c r="H6">
        <f t="shared" si="1"/>
        <v>231</v>
      </c>
      <c r="I6">
        <v>222</v>
      </c>
      <c r="J6">
        <v>0</v>
      </c>
      <c r="K6">
        <f t="shared" si="2"/>
        <v>222</v>
      </c>
    </row>
    <row r="7" spans="1:11" x14ac:dyDescent="0.25">
      <c r="A7">
        <v>5</v>
      </c>
      <c r="B7" t="s">
        <v>8</v>
      </c>
      <c r="C7">
        <v>796</v>
      </c>
      <c r="D7">
        <v>10</v>
      </c>
      <c r="E7">
        <f t="shared" si="0"/>
        <v>806</v>
      </c>
      <c r="F7">
        <v>787</v>
      </c>
      <c r="G7">
        <v>10</v>
      </c>
      <c r="H7">
        <f t="shared" si="1"/>
        <v>797</v>
      </c>
      <c r="I7">
        <v>779</v>
      </c>
      <c r="J7">
        <v>7</v>
      </c>
      <c r="K7">
        <f t="shared" si="2"/>
        <v>786</v>
      </c>
    </row>
    <row r="8" spans="1:11" x14ac:dyDescent="0.25">
      <c r="A8">
        <v>6</v>
      </c>
      <c r="B8" t="s">
        <v>9</v>
      </c>
      <c r="C8">
        <v>1083</v>
      </c>
      <c r="D8">
        <v>5</v>
      </c>
      <c r="E8">
        <f t="shared" si="0"/>
        <v>1088</v>
      </c>
      <c r="F8">
        <v>1095</v>
      </c>
      <c r="G8">
        <v>1</v>
      </c>
      <c r="H8">
        <f t="shared" si="1"/>
        <v>1096</v>
      </c>
      <c r="I8">
        <v>1095</v>
      </c>
      <c r="J8">
        <v>2</v>
      </c>
      <c r="K8">
        <f t="shared" si="2"/>
        <v>1097</v>
      </c>
    </row>
    <row r="9" spans="1:11" x14ac:dyDescent="0.25">
      <c r="A9">
        <v>7</v>
      </c>
      <c r="B9" t="s">
        <v>10</v>
      </c>
      <c r="C9">
        <v>101</v>
      </c>
      <c r="D9">
        <v>3</v>
      </c>
      <c r="E9">
        <f t="shared" si="0"/>
        <v>104</v>
      </c>
      <c r="F9">
        <v>96</v>
      </c>
      <c r="G9">
        <v>3</v>
      </c>
      <c r="H9">
        <f t="shared" si="1"/>
        <v>99</v>
      </c>
      <c r="I9">
        <v>94</v>
      </c>
      <c r="J9">
        <v>1</v>
      </c>
      <c r="K9">
        <f t="shared" si="2"/>
        <v>95</v>
      </c>
    </row>
    <row r="10" spans="1:11" x14ac:dyDescent="0.25">
      <c r="A10">
        <v>8</v>
      </c>
      <c r="B10" t="s">
        <v>11</v>
      </c>
      <c r="C10">
        <v>230</v>
      </c>
      <c r="D10">
        <v>2</v>
      </c>
      <c r="E10">
        <f t="shared" si="0"/>
        <v>232</v>
      </c>
      <c r="F10">
        <v>226</v>
      </c>
      <c r="G10">
        <v>1</v>
      </c>
      <c r="H10">
        <f t="shared" si="1"/>
        <v>227</v>
      </c>
      <c r="I10">
        <v>223</v>
      </c>
      <c r="J10">
        <v>0</v>
      </c>
      <c r="K10">
        <f t="shared" si="2"/>
        <v>223</v>
      </c>
    </row>
    <row r="11" spans="1:11" x14ac:dyDescent="0.25">
      <c r="A11">
        <v>9</v>
      </c>
      <c r="B11" t="s">
        <v>12</v>
      </c>
      <c r="C11">
        <v>180</v>
      </c>
      <c r="D11">
        <v>15</v>
      </c>
      <c r="E11">
        <f t="shared" si="0"/>
        <v>195</v>
      </c>
      <c r="F11">
        <v>188</v>
      </c>
      <c r="G11">
        <v>13</v>
      </c>
      <c r="H11">
        <f t="shared" si="1"/>
        <v>201</v>
      </c>
      <c r="I11">
        <v>187</v>
      </c>
      <c r="J11">
        <v>13</v>
      </c>
      <c r="K11">
        <f t="shared" si="2"/>
        <v>200</v>
      </c>
    </row>
    <row r="12" spans="1:11" x14ac:dyDescent="0.25">
      <c r="A12">
        <v>10</v>
      </c>
      <c r="B12" t="s">
        <v>13</v>
      </c>
      <c r="C12">
        <v>418</v>
      </c>
      <c r="D12">
        <v>18</v>
      </c>
      <c r="E12">
        <f t="shared" si="0"/>
        <v>436</v>
      </c>
      <c r="F12">
        <v>413</v>
      </c>
      <c r="G12">
        <v>19</v>
      </c>
      <c r="H12">
        <f t="shared" si="1"/>
        <v>432</v>
      </c>
      <c r="I12">
        <v>424</v>
      </c>
      <c r="J12">
        <v>8</v>
      </c>
      <c r="K12">
        <f t="shared" si="2"/>
        <v>432</v>
      </c>
    </row>
    <row r="13" spans="1:11" x14ac:dyDescent="0.25">
      <c r="A13">
        <v>11</v>
      </c>
      <c r="B13" t="s">
        <v>14</v>
      </c>
      <c r="C13">
        <v>416</v>
      </c>
      <c r="D13">
        <v>4</v>
      </c>
      <c r="E13">
        <f t="shared" si="0"/>
        <v>420</v>
      </c>
      <c r="F13">
        <v>411</v>
      </c>
      <c r="G13">
        <v>1</v>
      </c>
      <c r="H13">
        <f t="shared" si="1"/>
        <v>412</v>
      </c>
      <c r="I13">
        <v>416</v>
      </c>
      <c r="J13">
        <v>3</v>
      </c>
      <c r="K13">
        <f t="shared" si="2"/>
        <v>419</v>
      </c>
    </row>
    <row r="14" spans="1:11" x14ac:dyDescent="0.25">
      <c r="A14">
        <v>12</v>
      </c>
      <c r="B14" t="s">
        <v>15</v>
      </c>
      <c r="C14">
        <v>233</v>
      </c>
      <c r="D14">
        <v>1</v>
      </c>
      <c r="E14">
        <f t="shared" si="0"/>
        <v>234</v>
      </c>
      <c r="F14">
        <v>227</v>
      </c>
      <c r="G14">
        <v>0</v>
      </c>
      <c r="H14">
        <f t="shared" si="1"/>
        <v>227</v>
      </c>
      <c r="I14">
        <v>226</v>
      </c>
      <c r="J14">
        <v>0</v>
      </c>
      <c r="K14">
        <f t="shared" si="2"/>
        <v>226</v>
      </c>
    </row>
    <row r="15" spans="1:11" x14ac:dyDescent="0.25">
      <c r="A15">
        <v>13</v>
      </c>
      <c r="B15" t="s">
        <v>16</v>
      </c>
      <c r="C15">
        <v>619</v>
      </c>
      <c r="D15">
        <v>46</v>
      </c>
      <c r="E15">
        <f t="shared" si="0"/>
        <v>665</v>
      </c>
      <c r="F15">
        <v>644</v>
      </c>
      <c r="G15">
        <v>47</v>
      </c>
      <c r="H15">
        <f t="shared" si="1"/>
        <v>691</v>
      </c>
      <c r="I15">
        <v>662</v>
      </c>
      <c r="J15">
        <v>42</v>
      </c>
      <c r="K15">
        <f t="shared" si="2"/>
        <v>704</v>
      </c>
    </row>
    <row r="16" spans="1:11" x14ac:dyDescent="0.25">
      <c r="A16">
        <v>14</v>
      </c>
      <c r="B16" t="s">
        <v>17</v>
      </c>
      <c r="C16">
        <v>142</v>
      </c>
      <c r="D16">
        <v>0</v>
      </c>
      <c r="E16">
        <f t="shared" si="0"/>
        <v>142</v>
      </c>
      <c r="F16">
        <v>150</v>
      </c>
      <c r="G16">
        <v>0</v>
      </c>
      <c r="H16">
        <f t="shared" si="1"/>
        <v>150</v>
      </c>
      <c r="I16">
        <v>158</v>
      </c>
      <c r="J16">
        <v>0</v>
      </c>
      <c r="K16">
        <f t="shared" si="2"/>
        <v>158</v>
      </c>
    </row>
    <row r="17" spans="1:11" x14ac:dyDescent="0.25">
      <c r="A17">
        <v>15</v>
      </c>
      <c r="B17" t="s">
        <v>18</v>
      </c>
      <c r="C17">
        <v>545</v>
      </c>
      <c r="D17">
        <v>8</v>
      </c>
      <c r="E17">
        <f t="shared" si="0"/>
        <v>553</v>
      </c>
      <c r="F17">
        <v>533</v>
      </c>
      <c r="G17">
        <v>5</v>
      </c>
      <c r="H17">
        <f t="shared" si="1"/>
        <v>538</v>
      </c>
      <c r="I17">
        <v>538</v>
      </c>
      <c r="J17">
        <v>2</v>
      </c>
      <c r="K17">
        <f t="shared" si="2"/>
        <v>540</v>
      </c>
    </row>
    <row r="18" spans="1:11" x14ac:dyDescent="0.25">
      <c r="A18">
        <v>16</v>
      </c>
      <c r="B18" t="s">
        <v>19</v>
      </c>
      <c r="C18">
        <v>593</v>
      </c>
      <c r="D18">
        <v>10</v>
      </c>
      <c r="E18">
        <f t="shared" si="0"/>
        <v>603</v>
      </c>
      <c r="F18">
        <v>583</v>
      </c>
      <c r="G18">
        <v>8</v>
      </c>
      <c r="H18">
        <f t="shared" si="1"/>
        <v>591</v>
      </c>
      <c r="I18">
        <v>587</v>
      </c>
      <c r="J18">
        <v>9</v>
      </c>
      <c r="K18">
        <f t="shared" si="2"/>
        <v>596</v>
      </c>
    </row>
    <row r="19" spans="1:11" x14ac:dyDescent="0.25">
      <c r="A19">
        <v>17</v>
      </c>
      <c r="B19" t="s">
        <v>20</v>
      </c>
      <c r="C19">
        <v>603</v>
      </c>
      <c r="D19">
        <v>6</v>
      </c>
      <c r="E19">
        <f t="shared" si="0"/>
        <v>609</v>
      </c>
      <c r="F19">
        <v>599</v>
      </c>
      <c r="G19">
        <v>5</v>
      </c>
      <c r="H19">
        <f t="shared" si="1"/>
        <v>604</v>
      </c>
      <c r="I19">
        <v>601</v>
      </c>
      <c r="J19">
        <v>5</v>
      </c>
      <c r="K19">
        <f t="shared" si="2"/>
        <v>606</v>
      </c>
    </row>
    <row r="20" spans="1:11" x14ac:dyDescent="0.25">
      <c r="C20">
        <f>SUM(C3:C19)</f>
        <v>8228</v>
      </c>
      <c r="D20">
        <f t="shared" ref="D20:K20" si="3">SUM(D3:D19)</f>
        <v>148</v>
      </c>
      <c r="E20">
        <f t="shared" si="3"/>
        <v>8376</v>
      </c>
      <c r="F20">
        <f t="shared" si="3"/>
        <v>8235</v>
      </c>
      <c r="G20">
        <f t="shared" si="3"/>
        <v>135</v>
      </c>
      <c r="H20">
        <f t="shared" si="3"/>
        <v>8370</v>
      </c>
      <c r="I20">
        <f t="shared" si="3"/>
        <v>8256</v>
      </c>
      <c r="J20">
        <f t="shared" si="3"/>
        <v>103</v>
      </c>
      <c r="K20">
        <f t="shared" si="3"/>
        <v>8359</v>
      </c>
    </row>
  </sheetData>
  <mergeCells count="5">
    <mergeCell ref="C1:E1"/>
    <mergeCell ref="F1:H1"/>
    <mergeCell ref="I1:K1"/>
    <mergeCell ref="A1:A2"/>
    <mergeCell ref="B1:B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Paturalska-Miehlau</dc:creator>
  <cp:lastModifiedBy>Agnieszka Paturalska-Miehlau</cp:lastModifiedBy>
  <dcterms:created xsi:type="dcterms:W3CDTF">2021-04-27T09:47:46Z</dcterms:created>
  <dcterms:modified xsi:type="dcterms:W3CDTF">2021-04-27T10:40:59Z</dcterms:modified>
</cp:coreProperties>
</file>